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" i="1" l="1"/>
  <c r="I16" i="1"/>
  <c r="I12" i="1"/>
  <c r="I18" i="1"/>
  <c r="I8" i="1"/>
  <c r="I2" i="1" l="1"/>
  <c r="I22" i="1"/>
  <c r="I11" i="1"/>
  <c r="I4" i="1"/>
  <c r="I19" i="1"/>
  <c r="I20" i="1"/>
  <c r="I17" i="1"/>
  <c r="I6" i="1"/>
  <c r="I21" i="1"/>
  <c r="I13" i="1"/>
</calcChain>
</file>

<file path=xl/sharedStrings.xml><?xml version="1.0" encoding="utf-8"?>
<sst xmlns="http://schemas.openxmlformats.org/spreadsheetml/2006/main" count="104" uniqueCount="71">
  <si>
    <t>NAME</t>
  </si>
  <si>
    <t>BIRTH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</si>
  <si>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</si>
  <si>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</si>
  <si>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</si>
  <si>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</si>
  <si>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</si>
  <si>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</si>
  <si>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</si>
  <si>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</si>
  <si>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</si>
  <si>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</si>
  <si>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</si>
  <si>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</si>
  <si>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</si>
  <si>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</si>
  <si>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</si>
  <si>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</si>
  <si>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OWNER</t>
  </si>
  <si>
    <t>KINGS-RANSOM PAZZ CANDO-ET</t>
  </si>
  <si>
    <t>SIEMERS RZ PAZZLE 34954-ET</t>
  </si>
  <si>
    <t>Welcome Stock Farm  LLC</t>
  </si>
  <si>
    <t>NY</t>
  </si>
  <si>
    <t>SIEMERS OVER PARIS 38651-ET</t>
  </si>
  <si>
    <t>LADYS-MANOR OVERVIEW-ET</t>
  </si>
  <si>
    <t>Siemers Holstein Farms  Inc.</t>
  </si>
  <si>
    <t>WI</t>
  </si>
  <si>
    <t>SIEMERS DB PARIS 43704-ET</t>
  </si>
  <si>
    <t>KINGS-RANSOM DROPBOX-ET</t>
  </si>
  <si>
    <t>AOT HARMONIOUS HOHO-ET</t>
  </si>
  <si>
    <t>COOKIECUTTER HARMONIOUS-ET</t>
  </si>
  <si>
    <t>Thomas Kugler &amp; David King</t>
  </si>
  <si>
    <t>SIEMERS HANAN HANX-P-ET</t>
  </si>
  <si>
    <t>Genosource</t>
  </si>
  <si>
    <t>IA</t>
  </si>
  <si>
    <t>SIEMERS PZL HANAN 43064-ET</t>
  </si>
  <si>
    <t>SIEMERS SOYSAUCE 41985-TW</t>
  </si>
  <si>
    <t>OCD PARFECT SOYSAUCE-ET</t>
  </si>
  <si>
    <t>SIEMERS HNXP PARIS 43191-ET</t>
  </si>
  <si>
    <t>GENOSOURCE DROPBOX 77610-ET</t>
  </si>
  <si>
    <t>STGEN TIM 1912-ET</t>
  </si>
  <si>
    <t>T-SPRUCE CONWAY TIM-ET</t>
  </si>
  <si>
    <t>The Ohio Heifer Center/ST</t>
  </si>
  <si>
    <t>OH</t>
  </si>
  <si>
    <t>SIEMERS PZL HANAN 42815-ET</t>
  </si>
  <si>
    <t>SIRE</t>
  </si>
  <si>
    <t xml:space="preserve">WELCOME PAZZLE CAMMO-ET       </t>
  </si>
  <si>
    <t xml:space="preserve">SIEMERS RZ PAZZLE 34954-ET    </t>
  </si>
  <si>
    <t xml:space="preserve">Hansen A Peck                 </t>
  </si>
  <si>
    <t xml:space="preserve">RJR DAZZLE 8856-ET            </t>
  </si>
  <si>
    <t xml:space="preserve">CARTERS-CORNER DAZZLE-ET      </t>
  </si>
  <si>
    <t xml:space="preserve">Reuter Dairy  Inc.            </t>
  </si>
  <si>
    <t xml:space="preserve">WOODEDGE DROPBOX CRISPY       </t>
  </si>
  <si>
    <t xml:space="preserve">KINGS-RANSOM DROPBOX-ET       </t>
  </si>
  <si>
    <t xml:space="preserve">Woodedge Farm LLC             </t>
  </si>
  <si>
    <t>PA</t>
  </si>
  <si>
    <t xml:space="preserve">SIEMERS HULU PARIS 44495-ET   </t>
  </si>
  <si>
    <t xml:space="preserve">SIEMERS WOLF HULU 37006-ET    </t>
  </si>
  <si>
    <t xml:space="preserve">Siemers Holstein Farms  Inc.  </t>
  </si>
  <si>
    <t xml:space="preserve">SIEMERS HULU PARIS 44518-ET   </t>
  </si>
  <si>
    <t xml:space="preserve">WELCOME DROPBOX CLERY-ET      </t>
  </si>
  <si>
    <t xml:space="preserve">SIEMERS PZL HANINA 45145-ET   </t>
  </si>
  <si>
    <t xml:space="preserve">SIEMERS PZL HANINA 45105-ET   </t>
  </si>
  <si>
    <t xml:space="preserve">LORITA PAZZLE HANNAH          </t>
  </si>
  <si>
    <t xml:space="preserve">Durrer Dairy                  </t>
  </si>
  <si>
    <t>CA</t>
  </si>
  <si>
    <t xml:space="preserve">KINGS-RANSOM ROZTAC DAKOTA    </t>
  </si>
  <si>
    <t xml:space="preserve">SIEMERS ROZTAC-ET             </t>
  </si>
  <si>
    <t xml:space="preserve">Kings-Ransom Farm LLC         </t>
  </si>
  <si>
    <t xml:space="preserve">KINGS-RANSOM DOVER DEVINE     </t>
  </si>
  <si>
    <t xml:space="preserve">KINGS-RANSOM HS DOVER-ET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</si>
</sst>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" fontId="19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0" fillId="0" borderId="0" xfId="0" applyFont="1"/>
    <xf numFmtId="0" fontId="1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D30" sqref="D30"/>
    </sheetView>
  </sheetViews>
  <sheetFormatPr defaultRowHeight="14.4" x14ac:dyDescent="0.3"/>
  <cols>
    <col min="1" max="1" width="3" style="12" bestFit="1" customWidth="1"/>
    <col min="2" max="2" width="29.88671875" style="4" bestFit="1" customWidth="1"/>
    <col min="4" max="5" width="5" style="1" bestFit="1" customWidth="1"/>
    <col min="6" max="6" width="5.109375" style="1" bestFit="1" customWidth="1"/>
    <col min="7" max="7" width="4" style="1" bestFit="1" customWidth="1"/>
    <col min="8" max="8" width="4.44140625" style="1" bestFit="1" customWidth="1"/>
    <col min="9" max="9" width="6.109375" style="1" customWidth="1"/>
    <col min="10" max="11" width="4" style="1" bestFit="1" customWidth="1"/>
    <col min="12" max="12" width="5" style="1" bestFit="1" customWidth="1"/>
    <col min="13" max="16" width="4.6640625" style="1" bestFit="1" customWidth="1"/>
    <col min="17" max="17" width="5.109375" style="1" bestFit="1" customWidth="1"/>
    <col min="18" max="19" width="5" style="1" bestFit="1" customWidth="1"/>
    <col min="20" max="20" width="29.33203125" style="4" bestFit="1" customWidth="1"/>
    <col min="21" max="21" width="26.109375" style="4" bestFit="1" customWidth="1"/>
  </cols>
  <sheetData>
    <row r="1" spans="1:22" x14ac:dyDescent="0.3">
      <c r="A1" s="14"/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6" t="s">
        <v>45</v>
      </c>
      <c r="U1" s="6" t="s">
        <v>18</v>
      </c>
      <c r="V1" s="2"/>
    </row>
    <row r="2" spans="1:22" x14ac:dyDescent="0.3">
      <c r="A2" s="13">
        <v>1</v>
      </c>
      <c r="B2" s="5" t="s">
        <v>19</v>
      </c>
      <c r="C2" s="9">
        <v>20230601</v>
      </c>
      <c r="D2" s="9">
        <v>3002</v>
      </c>
      <c r="E2" s="9">
        <v>768</v>
      </c>
      <c r="F2" s="9">
        <v>273</v>
      </c>
      <c r="G2" s="9">
        <v>78</v>
      </c>
      <c r="H2" s="9">
        <v>42</v>
      </c>
      <c r="I2" s="9">
        <f>G2+H2</f>
        <v>120</v>
      </c>
      <c r="J2" s="9">
        <v>188</v>
      </c>
      <c r="K2" s="9">
        <v>4.3</v>
      </c>
      <c r="L2" s="9">
        <v>2.92</v>
      </c>
      <c r="M2" s="9">
        <v>0</v>
      </c>
      <c r="N2" s="9">
        <v>1.5</v>
      </c>
      <c r="O2" s="9">
        <v>1.3</v>
      </c>
      <c r="P2" s="9">
        <v>0.4</v>
      </c>
      <c r="Q2" s="9">
        <v>3.76</v>
      </c>
      <c r="R2" s="9">
        <v>2.09</v>
      </c>
      <c r="S2" s="9">
        <v>3.52</v>
      </c>
      <c r="T2" s="8" t="s">
        <v>20</v>
      </c>
      <c r="U2" s="8" t="s">
        <v>21</v>
      </c>
      <c r="V2" s="9" t="s">
        <v>22</v>
      </c>
    </row>
    <row r="3" spans="1:22" x14ac:dyDescent="0.3">
      <c r="A3" s="13">
        <v>2</v>
      </c>
      <c r="B3" s="11" t="s">
        <v>52</v>
      </c>
      <c r="C3" s="11">
        <v>20230815</v>
      </c>
      <c r="D3" s="10">
        <v>2784</v>
      </c>
      <c r="E3" s="10">
        <v>479</v>
      </c>
      <c r="F3" s="10">
        <v>425</v>
      </c>
      <c r="G3" s="10">
        <v>35</v>
      </c>
      <c r="H3" s="10">
        <v>34</v>
      </c>
      <c r="I3" s="10">
        <v>69</v>
      </c>
      <c r="J3" s="10">
        <v>80</v>
      </c>
      <c r="K3" s="10">
        <v>3.7</v>
      </c>
      <c r="L3" s="10">
        <v>2.56</v>
      </c>
      <c r="M3" s="10">
        <v>0.8</v>
      </c>
      <c r="N3" s="10">
        <v>1.1000000000000001</v>
      </c>
      <c r="O3" s="10">
        <v>1.1000000000000001</v>
      </c>
      <c r="P3" s="10">
        <v>0.8</v>
      </c>
      <c r="Q3" s="10">
        <v>3.56</v>
      </c>
      <c r="R3" s="10">
        <v>1.61</v>
      </c>
      <c r="S3" s="10">
        <v>3.52</v>
      </c>
      <c r="T3" s="7" t="s">
        <v>53</v>
      </c>
      <c r="U3" s="7" t="s">
        <v>54</v>
      </c>
      <c r="V3" s="11" t="s">
        <v>55</v>
      </c>
    </row>
    <row r="4" spans="1:22" x14ac:dyDescent="0.3">
      <c r="A4" s="13">
        <v>3</v>
      </c>
      <c r="B4" s="5" t="s">
        <v>23</v>
      </c>
      <c r="C4" s="9">
        <v>20220726</v>
      </c>
      <c r="D4" s="9">
        <v>3015</v>
      </c>
      <c r="E4" s="9">
        <v>867</v>
      </c>
      <c r="F4" s="9">
        <v>630</v>
      </c>
      <c r="G4" s="9">
        <v>63</v>
      </c>
      <c r="H4" s="9">
        <v>42</v>
      </c>
      <c r="I4" s="9">
        <f>G4+H4</f>
        <v>105</v>
      </c>
      <c r="J4" s="9">
        <v>174</v>
      </c>
      <c r="K4" s="9">
        <v>6.4</v>
      </c>
      <c r="L4" s="9">
        <v>2.4900000000000002</v>
      </c>
      <c r="M4" s="9">
        <v>1.4</v>
      </c>
      <c r="N4" s="9">
        <v>0.8</v>
      </c>
      <c r="O4" s="9">
        <v>2.9</v>
      </c>
      <c r="P4" s="9">
        <v>1.2</v>
      </c>
      <c r="Q4" s="9">
        <v>2.74</v>
      </c>
      <c r="R4" s="9">
        <v>1.4</v>
      </c>
      <c r="S4" s="9">
        <v>3.49</v>
      </c>
      <c r="T4" s="8" t="s">
        <v>24</v>
      </c>
      <c r="U4" s="8" t="s">
        <v>25</v>
      </c>
      <c r="V4" s="9" t="s">
        <v>26</v>
      </c>
    </row>
    <row r="5" spans="1:22" x14ac:dyDescent="0.3">
      <c r="A5" s="13">
        <v>4</v>
      </c>
      <c r="B5" s="11" t="s">
        <v>59</v>
      </c>
      <c r="C5" s="11">
        <v>20231214</v>
      </c>
      <c r="D5" s="10">
        <v>2869</v>
      </c>
      <c r="E5" s="10">
        <v>585</v>
      </c>
      <c r="F5" s="10">
        <v>1562</v>
      </c>
      <c r="G5" s="10">
        <v>39</v>
      </c>
      <c r="H5" s="10">
        <v>51</v>
      </c>
      <c r="I5" s="10">
        <v>90</v>
      </c>
      <c r="J5" s="10">
        <v>133</v>
      </c>
      <c r="K5" s="10">
        <v>3.9</v>
      </c>
      <c r="L5" s="10">
        <v>2.85</v>
      </c>
      <c r="M5" s="10">
        <v>0.3</v>
      </c>
      <c r="N5" s="10">
        <v>2.4</v>
      </c>
      <c r="O5" s="10">
        <v>0.9</v>
      </c>
      <c r="P5" s="10">
        <v>0.7</v>
      </c>
      <c r="Q5" s="10">
        <v>3.89</v>
      </c>
      <c r="R5" s="10">
        <v>2.0299999999999998</v>
      </c>
      <c r="S5" s="10">
        <v>3.48</v>
      </c>
      <c r="T5" s="7" t="s">
        <v>57</v>
      </c>
      <c r="U5" s="7" t="s">
        <v>58</v>
      </c>
      <c r="V5" s="11" t="s">
        <v>26</v>
      </c>
    </row>
    <row r="6" spans="1:22" x14ac:dyDescent="0.3">
      <c r="A6" s="13">
        <v>5</v>
      </c>
      <c r="B6" s="5" t="s">
        <v>27</v>
      </c>
      <c r="C6" s="9">
        <v>20231008</v>
      </c>
      <c r="D6" s="9">
        <v>3004</v>
      </c>
      <c r="E6" s="9">
        <v>764</v>
      </c>
      <c r="F6" s="9">
        <v>1120</v>
      </c>
      <c r="G6" s="9">
        <v>61</v>
      </c>
      <c r="H6" s="9">
        <v>62</v>
      </c>
      <c r="I6" s="9">
        <f>G6+H6</f>
        <v>123</v>
      </c>
      <c r="J6" s="9">
        <v>197</v>
      </c>
      <c r="K6" s="9">
        <v>4.2</v>
      </c>
      <c r="L6" s="9">
        <v>2.87</v>
      </c>
      <c r="M6" s="9">
        <v>0.1</v>
      </c>
      <c r="N6" s="9">
        <v>2.4</v>
      </c>
      <c r="O6" s="9">
        <v>1.4</v>
      </c>
      <c r="P6" s="9">
        <v>0.5</v>
      </c>
      <c r="Q6" s="9">
        <v>3.54</v>
      </c>
      <c r="R6" s="9">
        <v>2.02</v>
      </c>
      <c r="S6" s="9">
        <v>3.43</v>
      </c>
      <c r="T6" s="8" t="s">
        <v>28</v>
      </c>
      <c r="U6" s="8" t="s">
        <v>25</v>
      </c>
      <c r="V6" s="9" t="s">
        <v>26</v>
      </c>
    </row>
    <row r="7" spans="1:22" x14ac:dyDescent="0.3">
      <c r="A7" s="13">
        <v>6</v>
      </c>
      <c r="B7" s="11" t="s">
        <v>56</v>
      </c>
      <c r="C7" s="11">
        <v>20231213</v>
      </c>
      <c r="D7" s="10">
        <v>2942</v>
      </c>
      <c r="E7" s="10">
        <v>721</v>
      </c>
      <c r="F7" s="10">
        <v>1624</v>
      </c>
      <c r="G7" s="10">
        <v>59</v>
      </c>
      <c r="H7" s="10">
        <v>52</v>
      </c>
      <c r="I7" s="10">
        <v>111</v>
      </c>
      <c r="J7" s="10">
        <v>184</v>
      </c>
      <c r="K7" s="10">
        <v>4.0999999999999996</v>
      </c>
      <c r="L7" s="10">
        <v>2.92</v>
      </c>
      <c r="M7" s="10">
        <v>0.6</v>
      </c>
      <c r="N7" s="10">
        <v>2.5</v>
      </c>
      <c r="O7" s="10">
        <v>2</v>
      </c>
      <c r="P7" s="10">
        <v>0.8</v>
      </c>
      <c r="Q7" s="10">
        <v>3.75</v>
      </c>
      <c r="R7" s="10">
        <v>1.84</v>
      </c>
      <c r="S7" s="10">
        <v>3.34</v>
      </c>
      <c r="T7" s="7" t="s">
        <v>57</v>
      </c>
      <c r="U7" s="7" t="s">
        <v>58</v>
      </c>
      <c r="V7" s="11" t="s">
        <v>26</v>
      </c>
    </row>
    <row r="8" spans="1:22" x14ac:dyDescent="0.3">
      <c r="A8" s="13">
        <v>7</v>
      </c>
      <c r="B8" s="15" t="s">
        <v>69</v>
      </c>
      <c r="C8" s="17">
        <v>20231230</v>
      </c>
      <c r="D8" s="16">
        <v>2871</v>
      </c>
      <c r="E8" s="16">
        <v>707</v>
      </c>
      <c r="F8" s="16">
        <v>418</v>
      </c>
      <c r="G8" s="16">
        <v>74</v>
      </c>
      <c r="H8" s="16">
        <v>38</v>
      </c>
      <c r="I8" s="16">
        <f>G8+H8</f>
        <v>112</v>
      </c>
      <c r="J8" s="16">
        <v>185</v>
      </c>
      <c r="K8" s="16">
        <v>3.5</v>
      </c>
      <c r="L8" s="16">
        <v>2.8</v>
      </c>
      <c r="M8" s="16">
        <v>-0.4</v>
      </c>
      <c r="N8" s="16">
        <v>1.4</v>
      </c>
      <c r="O8" s="16">
        <v>1.2</v>
      </c>
      <c r="P8" s="16">
        <v>0</v>
      </c>
      <c r="Q8" s="16">
        <v>3.05</v>
      </c>
      <c r="R8" s="16">
        <v>1.0900000000000001</v>
      </c>
      <c r="S8" s="16">
        <v>3.32</v>
      </c>
      <c r="T8" s="17" t="s">
        <v>70</v>
      </c>
      <c r="U8" s="17" t="s">
        <v>68</v>
      </c>
      <c r="V8" s="17" t="s">
        <v>22</v>
      </c>
    </row>
    <row r="9" spans="1:22" x14ac:dyDescent="0.3">
      <c r="A9" s="13">
        <v>8</v>
      </c>
      <c r="B9" s="15" t="s">
        <v>61</v>
      </c>
      <c r="C9" s="17">
        <v>20240127</v>
      </c>
      <c r="D9" s="16">
        <v>2930</v>
      </c>
      <c r="E9" s="16">
        <v>688</v>
      </c>
      <c r="F9" s="16">
        <v>393</v>
      </c>
      <c r="G9" s="16">
        <v>81</v>
      </c>
      <c r="H9" s="16">
        <v>34</v>
      </c>
      <c r="I9" s="16">
        <f>G9+H9</f>
        <v>115</v>
      </c>
      <c r="J9" s="16">
        <v>177</v>
      </c>
      <c r="K9" s="16">
        <v>3.1</v>
      </c>
      <c r="L9" s="16">
        <v>2.75</v>
      </c>
      <c r="M9" s="16">
        <v>0.2</v>
      </c>
      <c r="N9" s="16">
        <v>1.4</v>
      </c>
      <c r="O9" s="16">
        <v>0.8</v>
      </c>
      <c r="P9" s="16">
        <v>0.6</v>
      </c>
      <c r="Q9" s="16">
        <v>3.46</v>
      </c>
      <c r="R9" s="16">
        <v>1.84</v>
      </c>
      <c r="S9" s="16">
        <v>3.23</v>
      </c>
      <c r="T9" s="17" t="s">
        <v>47</v>
      </c>
      <c r="U9" s="17" t="s">
        <v>58</v>
      </c>
      <c r="V9" s="17" t="s">
        <v>26</v>
      </c>
    </row>
    <row r="10" spans="1:22" x14ac:dyDescent="0.3">
      <c r="A10" s="13">
        <v>9</v>
      </c>
      <c r="B10" s="11" t="s">
        <v>46</v>
      </c>
      <c r="C10" s="11">
        <v>20230922</v>
      </c>
      <c r="D10" s="10">
        <v>2908</v>
      </c>
      <c r="E10" s="10">
        <v>695</v>
      </c>
      <c r="F10" s="10">
        <v>511</v>
      </c>
      <c r="G10" s="10">
        <v>53</v>
      </c>
      <c r="H10" s="10">
        <v>41</v>
      </c>
      <c r="I10" s="10">
        <v>94</v>
      </c>
      <c r="J10" s="10">
        <v>154</v>
      </c>
      <c r="K10" s="10">
        <v>4.3</v>
      </c>
      <c r="L10" s="10">
        <v>2.87</v>
      </c>
      <c r="M10" s="10">
        <v>1.6</v>
      </c>
      <c r="N10" s="10">
        <v>4</v>
      </c>
      <c r="O10" s="10">
        <v>3</v>
      </c>
      <c r="P10" s="10">
        <v>2</v>
      </c>
      <c r="Q10" s="10">
        <v>3.19</v>
      </c>
      <c r="R10" s="10">
        <v>1.73</v>
      </c>
      <c r="S10" s="10">
        <v>3.2</v>
      </c>
      <c r="T10" s="7" t="s">
        <v>47</v>
      </c>
      <c r="U10" s="7" t="s">
        <v>48</v>
      </c>
      <c r="V10" s="11" t="s">
        <v>22</v>
      </c>
    </row>
    <row r="11" spans="1:22" x14ac:dyDescent="0.3">
      <c r="A11" s="13">
        <v>10</v>
      </c>
      <c r="B11" s="5" t="s">
        <v>29</v>
      </c>
      <c r="C11" s="9">
        <v>20230917</v>
      </c>
      <c r="D11" s="9">
        <v>3187</v>
      </c>
      <c r="E11" s="9">
        <v>1063</v>
      </c>
      <c r="F11" s="9">
        <v>1748</v>
      </c>
      <c r="G11" s="9">
        <v>118</v>
      </c>
      <c r="H11" s="9">
        <v>66</v>
      </c>
      <c r="I11" s="9">
        <f>G11+H11</f>
        <v>184</v>
      </c>
      <c r="J11" s="9">
        <v>303</v>
      </c>
      <c r="K11" s="9">
        <v>4.3</v>
      </c>
      <c r="L11" s="9">
        <v>2.88</v>
      </c>
      <c r="M11" s="9">
        <v>-0.6</v>
      </c>
      <c r="N11" s="9">
        <v>1.4</v>
      </c>
      <c r="O11" s="9">
        <v>1.2</v>
      </c>
      <c r="P11" s="9">
        <v>0.2</v>
      </c>
      <c r="Q11" s="9">
        <v>3.07</v>
      </c>
      <c r="R11" s="9">
        <v>0.16</v>
      </c>
      <c r="S11" s="9">
        <v>3.18</v>
      </c>
      <c r="T11" s="8" t="s">
        <v>30</v>
      </c>
      <c r="U11" s="8" t="s">
        <v>31</v>
      </c>
      <c r="V11" s="9" t="s">
        <v>22</v>
      </c>
    </row>
    <row r="12" spans="1:22" x14ac:dyDescent="0.3">
      <c r="A12" s="13">
        <v>11</v>
      </c>
      <c r="B12" s="15" t="s">
        <v>63</v>
      </c>
      <c r="C12" s="17">
        <v>20230731</v>
      </c>
      <c r="D12" s="16">
        <v>2762</v>
      </c>
      <c r="E12" s="16">
        <v>502</v>
      </c>
      <c r="F12" s="16">
        <v>640</v>
      </c>
      <c r="G12" s="16">
        <v>49</v>
      </c>
      <c r="H12" s="16">
        <v>40</v>
      </c>
      <c r="I12" s="16">
        <f>G12+H12</f>
        <v>89</v>
      </c>
      <c r="J12" s="16">
        <v>127</v>
      </c>
      <c r="K12" s="16">
        <v>2.2999999999999998</v>
      </c>
      <c r="L12" s="16">
        <v>2.84</v>
      </c>
      <c r="M12" s="16">
        <v>-0.1</v>
      </c>
      <c r="N12" s="16">
        <v>1.6</v>
      </c>
      <c r="O12" s="16">
        <v>0.5</v>
      </c>
      <c r="P12" s="16">
        <v>0.1</v>
      </c>
      <c r="Q12" s="16">
        <v>3.35</v>
      </c>
      <c r="R12" s="16">
        <v>1.63</v>
      </c>
      <c r="S12" s="16">
        <v>3.15</v>
      </c>
      <c r="T12" s="17" t="s">
        <v>47</v>
      </c>
      <c r="U12" s="17" t="s">
        <v>64</v>
      </c>
      <c r="V12" s="17" t="s">
        <v>65</v>
      </c>
    </row>
    <row r="13" spans="1:22" x14ac:dyDescent="0.3">
      <c r="A13" s="13">
        <v>12</v>
      </c>
      <c r="B13" s="5" t="s">
        <v>35</v>
      </c>
      <c r="C13" s="9">
        <v>20230817</v>
      </c>
      <c r="D13" s="9">
        <v>3077</v>
      </c>
      <c r="E13" s="9">
        <v>944</v>
      </c>
      <c r="F13" s="9">
        <v>714</v>
      </c>
      <c r="G13" s="9">
        <v>77</v>
      </c>
      <c r="H13" s="9">
        <v>37</v>
      </c>
      <c r="I13" s="9">
        <f>G13+H13</f>
        <v>114</v>
      </c>
      <c r="J13" s="9">
        <v>184</v>
      </c>
      <c r="K13" s="9">
        <v>7.4</v>
      </c>
      <c r="L13" s="9">
        <v>2.5099999999999998</v>
      </c>
      <c r="M13" s="9">
        <v>2</v>
      </c>
      <c r="N13" s="9">
        <v>3.5</v>
      </c>
      <c r="O13" s="9">
        <v>3.5</v>
      </c>
      <c r="P13" s="9">
        <v>2.2000000000000002</v>
      </c>
      <c r="Q13" s="9">
        <v>2.44</v>
      </c>
      <c r="R13" s="9">
        <v>1.88</v>
      </c>
      <c r="S13" s="9">
        <v>3.13</v>
      </c>
      <c r="T13" s="8" t="s">
        <v>20</v>
      </c>
      <c r="U13" s="8" t="s">
        <v>25</v>
      </c>
      <c r="V13" s="9" t="s">
        <v>26</v>
      </c>
    </row>
    <row r="14" spans="1:22" x14ac:dyDescent="0.3">
      <c r="A14" s="13">
        <v>13</v>
      </c>
      <c r="B14" s="11" t="s">
        <v>60</v>
      </c>
      <c r="C14" s="11">
        <v>20230925</v>
      </c>
      <c r="D14" s="10">
        <v>2842</v>
      </c>
      <c r="E14" s="10">
        <v>644</v>
      </c>
      <c r="F14" s="10">
        <v>841</v>
      </c>
      <c r="G14" s="10">
        <v>56</v>
      </c>
      <c r="H14" s="10">
        <v>46</v>
      </c>
      <c r="I14" s="10">
        <v>102</v>
      </c>
      <c r="J14" s="10">
        <v>156</v>
      </c>
      <c r="K14" s="10">
        <v>3.9</v>
      </c>
      <c r="L14" s="10">
        <v>2.65</v>
      </c>
      <c r="M14" s="10">
        <v>-0.5</v>
      </c>
      <c r="N14" s="10">
        <v>0.9</v>
      </c>
      <c r="O14" s="10">
        <v>0.4</v>
      </c>
      <c r="P14" s="10">
        <v>0</v>
      </c>
      <c r="Q14" s="10">
        <v>3.12</v>
      </c>
      <c r="R14" s="10">
        <v>1.1200000000000001</v>
      </c>
      <c r="S14" s="10">
        <v>3.13</v>
      </c>
      <c r="T14" s="7" t="s">
        <v>53</v>
      </c>
      <c r="U14" s="7" t="s">
        <v>48</v>
      </c>
      <c r="V14" s="11" t="s">
        <v>22</v>
      </c>
    </row>
    <row r="15" spans="1:22" x14ac:dyDescent="0.3">
      <c r="A15" s="13">
        <v>14</v>
      </c>
      <c r="B15" s="11" t="s">
        <v>49</v>
      </c>
      <c r="C15" s="11">
        <v>20231210</v>
      </c>
      <c r="D15" s="10">
        <v>2562</v>
      </c>
      <c r="E15" s="10">
        <v>388</v>
      </c>
      <c r="F15" s="10">
        <v>873</v>
      </c>
      <c r="G15" s="10">
        <v>9</v>
      </c>
      <c r="H15" s="10">
        <v>24</v>
      </c>
      <c r="I15" s="10">
        <v>33</v>
      </c>
      <c r="J15" s="10">
        <v>55</v>
      </c>
      <c r="K15" s="10">
        <v>3.7</v>
      </c>
      <c r="L15" s="10">
        <v>2.74</v>
      </c>
      <c r="M15" s="10">
        <v>0.7</v>
      </c>
      <c r="N15" s="10">
        <v>2.2000000000000002</v>
      </c>
      <c r="O15" s="10">
        <v>1.7</v>
      </c>
      <c r="P15" s="10">
        <v>0.9</v>
      </c>
      <c r="Q15" s="10">
        <v>2.78</v>
      </c>
      <c r="R15" s="10">
        <v>1.57</v>
      </c>
      <c r="S15" s="10">
        <v>3.12</v>
      </c>
      <c r="T15" s="7" t="s">
        <v>50</v>
      </c>
      <c r="U15" s="7" t="s">
        <v>51</v>
      </c>
      <c r="V15" s="11" t="s">
        <v>34</v>
      </c>
    </row>
    <row r="16" spans="1:22" x14ac:dyDescent="0.3">
      <c r="A16" s="13">
        <v>15</v>
      </c>
      <c r="B16" s="15" t="s">
        <v>62</v>
      </c>
      <c r="C16" s="17">
        <v>20240125</v>
      </c>
      <c r="D16" s="16">
        <v>2850</v>
      </c>
      <c r="E16" s="16">
        <v>646</v>
      </c>
      <c r="F16" s="16">
        <v>196</v>
      </c>
      <c r="G16" s="16">
        <v>75</v>
      </c>
      <c r="H16" s="16">
        <v>28</v>
      </c>
      <c r="I16" s="16">
        <f>G16+H16</f>
        <v>103</v>
      </c>
      <c r="J16" s="16">
        <v>156</v>
      </c>
      <c r="K16" s="16">
        <v>3.1</v>
      </c>
      <c r="L16" s="16">
        <v>2.85</v>
      </c>
      <c r="M16" s="16">
        <v>0.3</v>
      </c>
      <c r="N16" s="16">
        <v>1</v>
      </c>
      <c r="O16" s="16">
        <v>1</v>
      </c>
      <c r="P16" s="16">
        <v>0.4</v>
      </c>
      <c r="Q16" s="16">
        <v>2.85</v>
      </c>
      <c r="R16" s="16">
        <v>1.65</v>
      </c>
      <c r="S16" s="16">
        <v>3.12</v>
      </c>
      <c r="T16" s="17" t="s">
        <v>47</v>
      </c>
      <c r="U16" s="17" t="s">
        <v>58</v>
      </c>
      <c r="V16" s="17" t="s">
        <v>26</v>
      </c>
    </row>
    <row r="17" spans="1:22" x14ac:dyDescent="0.3">
      <c r="A17" s="13">
        <v>16</v>
      </c>
      <c r="B17" s="5" t="s">
        <v>36</v>
      </c>
      <c r="C17" s="9">
        <v>20230509</v>
      </c>
      <c r="D17" s="9">
        <v>3012</v>
      </c>
      <c r="E17" s="9">
        <v>798</v>
      </c>
      <c r="F17" s="9">
        <v>1568</v>
      </c>
      <c r="G17" s="9">
        <v>78</v>
      </c>
      <c r="H17" s="9">
        <v>59</v>
      </c>
      <c r="I17" s="9">
        <f>G17+H17</f>
        <v>137</v>
      </c>
      <c r="J17" s="9">
        <v>203</v>
      </c>
      <c r="K17" s="9">
        <v>5</v>
      </c>
      <c r="L17" s="9">
        <v>3</v>
      </c>
      <c r="M17" s="9">
        <v>0</v>
      </c>
      <c r="N17" s="9">
        <v>2.9</v>
      </c>
      <c r="O17" s="9">
        <v>1.8</v>
      </c>
      <c r="P17" s="9">
        <v>0.6</v>
      </c>
      <c r="Q17" s="9">
        <v>3.41</v>
      </c>
      <c r="R17" s="9">
        <v>1.38</v>
      </c>
      <c r="S17" s="9">
        <v>3.06</v>
      </c>
      <c r="T17" s="8" t="s">
        <v>37</v>
      </c>
      <c r="U17" s="8" t="s">
        <v>25</v>
      </c>
      <c r="V17" s="9" t="s">
        <v>26</v>
      </c>
    </row>
    <row r="18" spans="1:22" x14ac:dyDescent="0.3">
      <c r="A18" s="13">
        <v>17</v>
      </c>
      <c r="B18" s="15" t="s">
        <v>66</v>
      </c>
      <c r="C18" s="17">
        <v>20240108</v>
      </c>
      <c r="D18" s="16">
        <v>2982</v>
      </c>
      <c r="E18" s="16">
        <v>842</v>
      </c>
      <c r="F18" s="16">
        <v>1033</v>
      </c>
      <c r="G18" s="16">
        <v>89</v>
      </c>
      <c r="H18" s="16">
        <v>50</v>
      </c>
      <c r="I18" s="16">
        <f>G18+H18</f>
        <v>139</v>
      </c>
      <c r="J18" s="16">
        <v>212</v>
      </c>
      <c r="K18" s="16">
        <v>5</v>
      </c>
      <c r="L18" s="16">
        <v>2.74</v>
      </c>
      <c r="M18" s="16">
        <v>-0.6</v>
      </c>
      <c r="N18" s="16">
        <v>2.7</v>
      </c>
      <c r="O18" s="16">
        <v>1</v>
      </c>
      <c r="P18" s="16">
        <v>0.1</v>
      </c>
      <c r="Q18" s="16">
        <v>2.5299999999999998</v>
      </c>
      <c r="R18" s="16">
        <v>0.96</v>
      </c>
      <c r="S18" s="16">
        <v>3.06</v>
      </c>
      <c r="T18" s="17" t="s">
        <v>67</v>
      </c>
      <c r="U18" s="17" t="s">
        <v>68</v>
      </c>
      <c r="V18" s="17" t="s">
        <v>22</v>
      </c>
    </row>
    <row r="19" spans="1:22" x14ac:dyDescent="0.3">
      <c r="A19" s="13">
        <v>18</v>
      </c>
      <c r="B19" s="5" t="s">
        <v>38</v>
      </c>
      <c r="C19" s="9">
        <v>20230901</v>
      </c>
      <c r="D19" s="9">
        <v>3015</v>
      </c>
      <c r="E19" s="9">
        <v>819</v>
      </c>
      <c r="F19" s="9">
        <v>1205</v>
      </c>
      <c r="G19" s="9">
        <v>69</v>
      </c>
      <c r="H19" s="9">
        <v>59</v>
      </c>
      <c r="I19" s="9">
        <f>G19+H19</f>
        <v>128</v>
      </c>
      <c r="J19" s="9">
        <v>214</v>
      </c>
      <c r="K19" s="9">
        <v>4.0999999999999996</v>
      </c>
      <c r="L19" s="9">
        <v>2.93</v>
      </c>
      <c r="M19" s="9">
        <v>0.4</v>
      </c>
      <c r="N19" s="9">
        <v>3.1</v>
      </c>
      <c r="O19" s="9">
        <v>2.2999999999999998</v>
      </c>
      <c r="P19" s="9">
        <v>1</v>
      </c>
      <c r="Q19" s="9">
        <v>3.4</v>
      </c>
      <c r="R19" s="9">
        <v>1.79</v>
      </c>
      <c r="S19" s="9">
        <v>3.05</v>
      </c>
      <c r="T19" s="8" t="s">
        <v>32</v>
      </c>
      <c r="U19" s="8" t="s">
        <v>25</v>
      </c>
      <c r="V19" s="9" t="s">
        <v>26</v>
      </c>
    </row>
    <row r="20" spans="1:22" x14ac:dyDescent="0.3">
      <c r="A20" s="13">
        <v>19</v>
      </c>
      <c r="B20" s="5" t="s">
        <v>39</v>
      </c>
      <c r="C20" s="9">
        <v>20230912</v>
      </c>
      <c r="D20" s="9">
        <v>3188</v>
      </c>
      <c r="E20" s="9">
        <v>1096</v>
      </c>
      <c r="F20" s="9">
        <v>1621</v>
      </c>
      <c r="G20" s="9">
        <v>101</v>
      </c>
      <c r="H20" s="9">
        <v>56</v>
      </c>
      <c r="I20" s="9">
        <f>G20+H20</f>
        <v>157</v>
      </c>
      <c r="J20" s="9">
        <v>270</v>
      </c>
      <c r="K20" s="9">
        <v>6.1</v>
      </c>
      <c r="L20" s="9">
        <v>2.52</v>
      </c>
      <c r="M20" s="9">
        <v>0.1</v>
      </c>
      <c r="N20" s="9">
        <v>2.1</v>
      </c>
      <c r="O20" s="9">
        <v>1.7</v>
      </c>
      <c r="P20" s="9">
        <v>0.7</v>
      </c>
      <c r="Q20" s="9">
        <v>2.74</v>
      </c>
      <c r="R20" s="9">
        <v>1.17</v>
      </c>
      <c r="S20" s="9">
        <v>3.03</v>
      </c>
      <c r="T20" s="8" t="s">
        <v>28</v>
      </c>
      <c r="U20" s="8" t="s">
        <v>33</v>
      </c>
      <c r="V20" s="9" t="s">
        <v>34</v>
      </c>
    </row>
    <row r="21" spans="1:22" x14ac:dyDescent="0.3">
      <c r="A21" s="13">
        <v>20</v>
      </c>
      <c r="B21" s="5" t="s">
        <v>40</v>
      </c>
      <c r="C21" s="9">
        <v>20230725</v>
      </c>
      <c r="D21" s="9">
        <v>3212</v>
      </c>
      <c r="E21" s="9">
        <v>1034</v>
      </c>
      <c r="F21" s="9">
        <v>1253</v>
      </c>
      <c r="G21" s="9">
        <v>125</v>
      </c>
      <c r="H21" s="9">
        <v>70</v>
      </c>
      <c r="I21" s="9">
        <f>G21+H21</f>
        <v>195</v>
      </c>
      <c r="J21" s="9">
        <v>310</v>
      </c>
      <c r="K21" s="9">
        <v>3.5</v>
      </c>
      <c r="L21" s="9">
        <v>2.93</v>
      </c>
      <c r="M21" s="9">
        <v>-0.2</v>
      </c>
      <c r="N21" s="9">
        <v>2.2999999999999998</v>
      </c>
      <c r="O21" s="9">
        <v>1.1000000000000001</v>
      </c>
      <c r="P21" s="9">
        <v>0.5</v>
      </c>
      <c r="Q21" s="9">
        <v>2.78</v>
      </c>
      <c r="R21" s="9">
        <v>0.94</v>
      </c>
      <c r="S21" s="9">
        <v>3</v>
      </c>
      <c r="T21" s="8" t="s">
        <v>41</v>
      </c>
      <c r="U21" s="8" t="s">
        <v>42</v>
      </c>
      <c r="V21" s="9" t="s">
        <v>43</v>
      </c>
    </row>
    <row r="22" spans="1:22" x14ac:dyDescent="0.3">
      <c r="A22" s="13">
        <v>21</v>
      </c>
      <c r="B22" s="5" t="s">
        <v>44</v>
      </c>
      <c r="C22" s="9">
        <v>20230724</v>
      </c>
      <c r="D22" s="9">
        <v>3045</v>
      </c>
      <c r="E22" s="9">
        <v>900</v>
      </c>
      <c r="F22" s="9">
        <v>959</v>
      </c>
      <c r="G22" s="9">
        <v>80</v>
      </c>
      <c r="H22" s="9">
        <v>50</v>
      </c>
      <c r="I22" s="9">
        <f>G22+H22</f>
        <v>130</v>
      </c>
      <c r="J22" s="9">
        <v>206</v>
      </c>
      <c r="K22" s="9">
        <v>6.3</v>
      </c>
      <c r="L22" s="9">
        <v>2.56</v>
      </c>
      <c r="M22" s="9">
        <v>-0.1</v>
      </c>
      <c r="N22" s="9">
        <v>2.5</v>
      </c>
      <c r="O22" s="9">
        <v>1.4</v>
      </c>
      <c r="P22" s="9">
        <v>0.3</v>
      </c>
      <c r="Q22" s="9">
        <v>2.9</v>
      </c>
      <c r="R22" s="9">
        <v>1.54</v>
      </c>
      <c r="S22" s="9">
        <v>3</v>
      </c>
      <c r="T22" s="8" t="s">
        <v>20</v>
      </c>
      <c r="U22" s="8" t="s">
        <v>25</v>
      </c>
      <c r="V22" s="9" t="s">
        <v>26</v>
      </c>
    </row>
  </sheetData>
  <sortState ref="A2:V22">
    <sortCondition descending="1" ref="S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2023-12-10T14:24:05Z</dcterms:created>
  <dcterms:modified xsi:type="dcterms:W3CDTF">2024-03-05T16:27:31Z</dcterms:modified>
</cp:coreProperties>
</file>